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2" i="2"/>
  <c r="G1" i="2" l="1"/>
  <c r="F1" i="2" s="1"/>
</calcChain>
</file>

<file path=xl/sharedStrings.xml><?xml version="1.0" encoding="utf-8"?>
<sst xmlns="http://schemas.openxmlformats.org/spreadsheetml/2006/main" count="73" uniqueCount="31">
  <si>
    <t>T</t>
  </si>
  <si>
    <t>C</t>
  </si>
  <si>
    <t>1</t>
  </si>
  <si>
    <t>2</t>
  </si>
  <si>
    <t>3</t>
  </si>
  <si>
    <t>4</t>
  </si>
  <si>
    <t>5</t>
  </si>
  <si>
    <t>6</t>
  </si>
  <si>
    <t>7</t>
  </si>
  <si>
    <t>A</t>
  </si>
  <si>
    <t>WILSON NBA ALL TEAM BSKT BL</t>
  </si>
  <si>
    <t>WTB1300XBNBA</t>
  </si>
  <si>
    <t>X</t>
  </si>
  <si>
    <t>ONE</t>
  </si>
  <si>
    <t>WILSON NBA AUTHENTIC INDOOR COMP BSKT</t>
  </si>
  <si>
    <t>WTB7100XB0</t>
  </si>
  <si>
    <t>WILSON NBA AUTHENTIC INDOOR OUTDOOR BSKT</t>
  </si>
  <si>
    <t>WTB7200XB</t>
  </si>
  <si>
    <t>WILSON NBA FORGE BSKT BLUE GREY</t>
  </si>
  <si>
    <t>WTB8203XB0</t>
  </si>
  <si>
    <t>WILSON NBA FORGE BSKT CRIMSON</t>
  </si>
  <si>
    <t>WTB8201XB</t>
  </si>
  <si>
    <t>WILSON NBA FORGE PLUS ECO BSKT Green</t>
  </si>
  <si>
    <t>WZ2010902XB</t>
  </si>
  <si>
    <t>WILSON NBA FORGE PLUS HERITAGE BSKT Tan</t>
  </si>
  <si>
    <t>WZ2008801XB</t>
  </si>
  <si>
    <t>WILSON NBA PLAYER ICON MINI BSKT LEBRON</t>
  </si>
  <si>
    <t>WZ4007201XB</t>
  </si>
  <si>
    <t>WILSON SHOWCASE COMP BSKT</t>
  </si>
  <si>
    <t>WZ2005701XB</t>
  </si>
  <si>
    <t>6211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</si>
</sst>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;@"/>
    <numFmt numFmtId="165" formatCode="0.00;;;@"/>
    <numFmt numFmtId="167" formatCode="_-[$£-809]* #,##0.00_-;\-[$£-809]* #,##0.00_-;_-[$£-809]* &quot;-&quot;??_-;_-@_-"/>
  </numFmts>
  <fonts count="6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008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5" fontId="0" fillId="4" borderId="1" xfId="0" applyNumberFormat="1" applyFill="1" applyBorder="1"/>
    <xf numFmtId="167" fontId="0" fillId="4" borderId="1" xfId="0" applyNumberFormat="1" applyFill="1" applyBorder="1"/>
    <xf numFmtId="0" fontId="0" fillId="4" borderId="1" xfId="0" applyFill="1" applyBorder="1"/>
    <xf numFmtId="49" fontId="5" fillId="4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P:\ImagesResized\WTB7200XB.jpg" TargetMode="External"/><Relationship Id="rId13" Type="http://schemas.openxmlformats.org/officeDocument/2006/relationships/image" Target="../media/image7.jpeg"/><Relationship Id="rId18" Type="http://schemas.openxmlformats.org/officeDocument/2006/relationships/image" Target="file:///P:\ImagesResized\WZ4007201XB.jpg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12" Type="http://schemas.openxmlformats.org/officeDocument/2006/relationships/image" Target="file:///P:\ImagesResized\WTB8201XB.jpg" TargetMode="External"/><Relationship Id="rId17" Type="http://schemas.openxmlformats.org/officeDocument/2006/relationships/image" Target="../media/image9.jpeg"/><Relationship Id="rId2" Type="http://schemas.openxmlformats.org/officeDocument/2006/relationships/image" Target="file:///P:\ImagesResized\N1G00392-DarkNavy.jpg" TargetMode="External"/><Relationship Id="rId16" Type="http://schemas.openxmlformats.org/officeDocument/2006/relationships/image" Target="file:///P:\ImagesResized\WZ2008801XB.jpg" TargetMode="External"/><Relationship Id="rId20" Type="http://schemas.openxmlformats.org/officeDocument/2006/relationships/image" Target="file:///P:\ImagesResized\WZ2005701XB.jpg" TargetMode="External"/><Relationship Id="rId1" Type="http://schemas.openxmlformats.org/officeDocument/2006/relationships/image" Target="../media/image1.jpeg"/><Relationship Id="rId6" Type="http://schemas.openxmlformats.org/officeDocument/2006/relationships/image" Target="file:///P:\ImagesResized\WTB7100XB0.jpg" TargetMode="External"/><Relationship Id="rId11" Type="http://schemas.openxmlformats.org/officeDocument/2006/relationships/image" Target="../media/image6.jpeg"/><Relationship Id="rId5" Type="http://schemas.openxmlformats.org/officeDocument/2006/relationships/image" Target="../media/image3.jpeg"/><Relationship Id="rId15" Type="http://schemas.openxmlformats.org/officeDocument/2006/relationships/image" Target="../media/image8.jpeg"/><Relationship Id="rId10" Type="http://schemas.openxmlformats.org/officeDocument/2006/relationships/image" Target="file:///P:\ImagesResized\WTB8203XB0.jpg" TargetMode="External"/><Relationship Id="rId19" Type="http://schemas.openxmlformats.org/officeDocument/2006/relationships/image" Target="../media/image10.jpeg"/><Relationship Id="rId4" Type="http://schemas.openxmlformats.org/officeDocument/2006/relationships/image" Target="file:///P:\ImagesResized\WTB1300XBNBA.jpg" TargetMode="External"/><Relationship Id="rId9" Type="http://schemas.openxmlformats.org/officeDocument/2006/relationships/image" Target="../media/image5.jpeg"/><Relationship Id="rId14" Type="http://schemas.openxmlformats.org/officeDocument/2006/relationships/image" Target="file:///P:\ImagesResized\WZ2010902XB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0</xdr:rowOff>
    </xdr:from>
    <xdr:to>
      <xdr:col>0</xdr:col>
      <xdr:colOff>1485900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E66FF6D8-5CD1-9535-AAFB-5FF381E6C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81000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</xdr:row>
      <xdr:rowOff>0</xdr:rowOff>
    </xdr:from>
    <xdr:to>
      <xdr:col>0</xdr:col>
      <xdr:colOff>1676400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257BCB9-C789-4E34-F05F-838F1F66D1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</xdr:row>
      <xdr:rowOff>0</xdr:rowOff>
    </xdr:from>
    <xdr:to>
      <xdr:col>0</xdr:col>
      <xdr:colOff>1685925</xdr:colOff>
      <xdr:row>3</xdr:row>
      <xdr:rowOff>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26E87F61-30DB-0F47-DA89-560C28D1D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429000"/>
          <a:ext cx="15430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</xdr:row>
      <xdr:rowOff>0</xdr:rowOff>
    </xdr:from>
    <xdr:to>
      <xdr:col>0</xdr:col>
      <xdr:colOff>1666875</xdr:colOff>
      <xdr:row>4</xdr:row>
      <xdr:rowOff>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D6D364F8-C534-F598-39A9-9AFA9F01EA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953000"/>
          <a:ext cx="15049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4</xdr:row>
      <xdr:rowOff>0</xdr:rowOff>
    </xdr:from>
    <xdr:to>
      <xdr:col>0</xdr:col>
      <xdr:colOff>1662113</xdr:colOff>
      <xdr:row>5</xdr:row>
      <xdr:rowOff>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A8A0EAF8-2DA5-2D41-2220-CF28E74067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6477000"/>
          <a:ext cx="149542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</xdr:row>
      <xdr:rowOff>0</xdr:rowOff>
    </xdr:from>
    <xdr:to>
      <xdr:col>0</xdr:col>
      <xdr:colOff>1676400</xdr:colOff>
      <xdr:row>6</xdr:row>
      <xdr:rowOff>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46C6D484-9277-0930-D5E2-FB3CD072A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001000"/>
          <a:ext cx="152400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157163</xdr:colOff>
      <xdr:row>6</xdr:row>
      <xdr:rowOff>0</xdr:rowOff>
    </xdr:from>
    <xdr:to>
      <xdr:col>0</xdr:col>
      <xdr:colOff>1671638</xdr:colOff>
      <xdr:row>7</xdr:row>
      <xdr:rowOff>0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76D6C170-5434-25CE-7E24-DABC89B8E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3" y="9525000"/>
          <a:ext cx="151447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166688</xdr:colOff>
      <xdr:row>7</xdr:row>
      <xdr:rowOff>0</xdr:rowOff>
    </xdr:from>
    <xdr:to>
      <xdr:col>0</xdr:col>
      <xdr:colOff>1662113</xdr:colOff>
      <xdr:row>8</xdr:row>
      <xdr:rowOff>0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25521E9A-89A6-7E74-FEB2-77CFF4D81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8" y="11049000"/>
          <a:ext cx="1495425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8</xdr:row>
      <xdr:rowOff>0</xdr:rowOff>
    </xdr:from>
    <xdr:to>
      <xdr:col>0</xdr:col>
      <xdr:colOff>1685925</xdr:colOff>
      <xdr:row>9</xdr:row>
      <xdr:rowOff>0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DF65739D-6882-FA41-EACF-F0D16E27C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573000"/>
          <a:ext cx="1543050" cy="15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</xdr:row>
      <xdr:rowOff>0</xdr:rowOff>
    </xdr:from>
    <xdr:to>
      <xdr:col>0</xdr:col>
      <xdr:colOff>1676400</xdr:colOff>
      <xdr:row>10</xdr:row>
      <xdr:rowOff>0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A28020CA-252C-FAB5-6A9D-8199F2512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097000"/>
          <a:ext cx="1524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workbookViewId="0">
      <pane ySplit="1" topLeftCell="A2" activePane="bottomLeft" state="frozenSplit"/>
      <selection pane="bottomLeft" activeCell="H1" sqref="H1:H1048576"/>
    </sheetView>
  </sheetViews>
  <sheetFormatPr defaultRowHeight="14.25"/>
  <cols>
    <col min="1" max="1" width="27.375" style="1" customWidth="1"/>
    <col min="2" max="2" width="45.375" style="1" bestFit="1" customWidth="1"/>
    <col min="3" max="3" width="6.875" style="1" bestFit="1" customWidth="1"/>
    <col min="4" max="4" width="19.125" style="1" bestFit="1" customWidth="1"/>
    <col min="5" max="5" width="8.125" style="1" bestFit="1" customWidth="1"/>
    <col min="6" max="6" width="7.625" style="12" bestFit="1" customWidth="1"/>
    <col min="7" max="7" width="18.75" style="12" customWidth="1"/>
    <col min="8" max="8" width="10" style="1" bestFit="1" customWidth="1"/>
    <col min="9" max="9" width="15.375" style="1" bestFit="1" customWidth="1"/>
    <col min="10" max="10" width="2" style="1" hidden="1" customWidth="1"/>
    <col min="11" max="11" width="2.375" style="1" bestFit="1" customWidth="1"/>
    <col min="12" max="12" width="3.25" style="1" bestFit="1" customWidth="1"/>
    <col min="13" max="13" width="2.125" style="1" bestFit="1" customWidth="1"/>
    <col min="14" max="14" width="4" style="1" bestFit="1" customWidth="1"/>
    <col min="15" max="15" width="2" style="1" bestFit="1" customWidth="1"/>
    <col min="16" max="16" width="4" style="1" bestFit="1" customWidth="1"/>
    <col min="17" max="17" width="5" style="1" bestFit="1" customWidth="1"/>
    <col min="18" max="18" width="5.375" style="1" bestFit="1" customWidth="1"/>
  </cols>
  <sheetData>
    <row r="1" spans="1:18" ht="15">
      <c r="F1" s="2">
        <f>G1/I1</f>
        <v>45.644823699887297</v>
      </c>
      <c r="G1" s="3">
        <f>SUM(G2:G10)</f>
        <v>283500</v>
      </c>
      <c r="H1" s="4"/>
      <c r="I1" s="5" t="s">
        <v>30</v>
      </c>
      <c r="J1" s="6" t="s">
        <v>0</v>
      </c>
      <c r="K1" s="7" t="s">
        <v>1</v>
      </c>
      <c r="L1" s="7" t="s">
        <v>2</v>
      </c>
      <c r="M1" s="7" t="s">
        <v>3</v>
      </c>
      <c r="N1" s="7" t="s">
        <v>4</v>
      </c>
      <c r="O1" s="7" t="s">
        <v>5</v>
      </c>
      <c r="P1" s="7" t="s">
        <v>6</v>
      </c>
      <c r="Q1" s="7" t="s">
        <v>7</v>
      </c>
      <c r="R1" s="7" t="s">
        <v>8</v>
      </c>
    </row>
    <row r="2" spans="1:18" ht="120" customHeight="1">
      <c r="A2" s="8"/>
      <c r="B2" s="8" t="s">
        <v>10</v>
      </c>
      <c r="C2" s="8" t="s">
        <v>9</v>
      </c>
      <c r="D2" s="8" t="s">
        <v>11</v>
      </c>
      <c r="E2" s="8" t="s">
        <v>12</v>
      </c>
      <c r="F2" s="9">
        <v>40</v>
      </c>
      <c r="G2" s="9">
        <f>F2*I2</f>
        <v>41720</v>
      </c>
      <c r="H2" s="10" t="s">
        <v>13</v>
      </c>
      <c r="I2" s="11">
        <v>1043</v>
      </c>
      <c r="J2" s="8" t="s">
        <v>0</v>
      </c>
      <c r="K2" s="8" t="s">
        <v>1</v>
      </c>
      <c r="L2" s="8">
        <v>0</v>
      </c>
      <c r="M2" s="8">
        <v>0</v>
      </c>
      <c r="N2" s="8">
        <v>0</v>
      </c>
      <c r="O2" s="8">
        <v>0</v>
      </c>
      <c r="P2" s="8">
        <v>0</v>
      </c>
      <c r="Q2" s="8">
        <v>526</v>
      </c>
      <c r="R2" s="8">
        <v>517</v>
      </c>
    </row>
    <row r="3" spans="1:18" ht="120" customHeight="1">
      <c r="A3" s="8"/>
      <c r="B3" s="8" t="s">
        <v>14</v>
      </c>
      <c r="C3" s="8" t="s">
        <v>9</v>
      </c>
      <c r="D3" s="8" t="s">
        <v>15</v>
      </c>
      <c r="E3" s="8" t="s">
        <v>12</v>
      </c>
      <c r="F3" s="9">
        <v>70</v>
      </c>
      <c r="G3" s="9">
        <f>F3*I3</f>
        <v>51030</v>
      </c>
      <c r="H3" s="10" t="s">
        <v>13</v>
      </c>
      <c r="I3" s="11">
        <v>729</v>
      </c>
      <c r="J3" s="8" t="s">
        <v>0</v>
      </c>
      <c r="K3" s="8" t="s">
        <v>1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729</v>
      </c>
      <c r="R3" s="8">
        <v>0</v>
      </c>
    </row>
    <row r="4" spans="1:18" ht="120" customHeight="1">
      <c r="A4" s="8"/>
      <c r="B4" s="8" t="s">
        <v>16</v>
      </c>
      <c r="C4" s="8" t="s">
        <v>9</v>
      </c>
      <c r="D4" s="8" t="s">
        <v>17</v>
      </c>
      <c r="E4" s="8" t="s">
        <v>12</v>
      </c>
      <c r="F4" s="9">
        <v>50</v>
      </c>
      <c r="G4" s="9">
        <f>F4*I4</f>
        <v>30700</v>
      </c>
      <c r="H4" s="10" t="s">
        <v>13</v>
      </c>
      <c r="I4" s="11">
        <v>614</v>
      </c>
      <c r="J4" s="8" t="s">
        <v>0</v>
      </c>
      <c r="K4" s="8" t="s">
        <v>1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614</v>
      </c>
      <c r="R4" s="8">
        <v>0</v>
      </c>
    </row>
    <row r="5" spans="1:18" ht="120" customHeight="1">
      <c r="A5" s="8"/>
      <c r="B5" s="8" t="s">
        <v>18</v>
      </c>
      <c r="C5" s="8" t="s">
        <v>9</v>
      </c>
      <c r="D5" s="8" t="s">
        <v>19</v>
      </c>
      <c r="E5" s="8" t="s">
        <v>12</v>
      </c>
      <c r="F5" s="9">
        <v>45</v>
      </c>
      <c r="G5" s="9">
        <f>F5*I5</f>
        <v>44010</v>
      </c>
      <c r="H5" s="10" t="s">
        <v>13</v>
      </c>
      <c r="I5" s="11">
        <v>978</v>
      </c>
      <c r="J5" s="8" t="s">
        <v>0</v>
      </c>
      <c r="K5" s="8" t="s">
        <v>1</v>
      </c>
      <c r="L5" s="8">
        <v>0</v>
      </c>
      <c r="M5" s="8">
        <v>0</v>
      </c>
      <c r="N5" s="8">
        <v>0</v>
      </c>
      <c r="O5" s="8">
        <v>0</v>
      </c>
      <c r="P5" s="8">
        <v>238</v>
      </c>
      <c r="Q5" s="8">
        <v>418</v>
      </c>
      <c r="R5" s="8">
        <v>322</v>
      </c>
    </row>
    <row r="6" spans="1:18" ht="120" customHeight="1">
      <c r="A6" s="8"/>
      <c r="B6" s="8" t="s">
        <v>20</v>
      </c>
      <c r="C6" s="8" t="s">
        <v>9</v>
      </c>
      <c r="D6" s="8" t="s">
        <v>21</v>
      </c>
      <c r="E6" s="8" t="s">
        <v>12</v>
      </c>
      <c r="F6" s="9">
        <v>45</v>
      </c>
      <c r="G6" s="9">
        <f>F6*I6</f>
        <v>62550</v>
      </c>
      <c r="H6" s="10" t="s">
        <v>13</v>
      </c>
      <c r="I6" s="11">
        <v>1390</v>
      </c>
      <c r="J6" s="8" t="s">
        <v>0</v>
      </c>
      <c r="K6" s="8" t="s">
        <v>1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964</v>
      </c>
      <c r="R6" s="8">
        <v>426</v>
      </c>
    </row>
    <row r="7" spans="1:18" ht="120" customHeight="1">
      <c r="A7" s="8"/>
      <c r="B7" s="8" t="s">
        <v>22</v>
      </c>
      <c r="C7" s="8" t="s">
        <v>9</v>
      </c>
      <c r="D7" s="8" t="s">
        <v>23</v>
      </c>
      <c r="E7" s="8" t="s">
        <v>12</v>
      </c>
      <c r="F7" s="9">
        <v>50</v>
      </c>
      <c r="G7" s="9">
        <f>F7*I7</f>
        <v>23600</v>
      </c>
      <c r="H7" s="10" t="s">
        <v>13</v>
      </c>
      <c r="I7" s="11">
        <v>472</v>
      </c>
      <c r="J7" s="8" t="s">
        <v>0</v>
      </c>
      <c r="K7" s="8" t="s">
        <v>1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472</v>
      </c>
    </row>
    <row r="8" spans="1:18" ht="120" customHeight="1">
      <c r="A8" s="8"/>
      <c r="B8" s="8" t="s">
        <v>24</v>
      </c>
      <c r="C8" s="8" t="s">
        <v>9</v>
      </c>
      <c r="D8" s="8" t="s">
        <v>25</v>
      </c>
      <c r="E8" s="8" t="s">
        <v>12</v>
      </c>
      <c r="F8" s="9">
        <v>50</v>
      </c>
      <c r="G8" s="9">
        <f>F8*I8</f>
        <v>11550</v>
      </c>
      <c r="H8" s="10" t="s">
        <v>13</v>
      </c>
      <c r="I8" s="11">
        <v>231</v>
      </c>
      <c r="J8" s="8" t="s">
        <v>0</v>
      </c>
      <c r="K8" s="8" t="s">
        <v>1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231</v>
      </c>
    </row>
    <row r="9" spans="1:18" ht="120" customHeight="1">
      <c r="A9" s="8"/>
      <c r="B9" s="8" t="s">
        <v>26</v>
      </c>
      <c r="C9" s="8" t="s">
        <v>9</v>
      </c>
      <c r="D9" s="8" t="s">
        <v>27</v>
      </c>
      <c r="E9" s="8" t="s">
        <v>12</v>
      </c>
      <c r="F9" s="9">
        <v>20</v>
      </c>
      <c r="G9" s="9">
        <f>F9*I9</f>
        <v>11820</v>
      </c>
      <c r="H9" s="10" t="s">
        <v>13</v>
      </c>
      <c r="I9" s="11">
        <v>591</v>
      </c>
      <c r="J9" s="8" t="s">
        <v>0</v>
      </c>
      <c r="K9" s="8" t="s">
        <v>1</v>
      </c>
      <c r="L9" s="8">
        <v>0</v>
      </c>
      <c r="M9" s="8">
        <v>0</v>
      </c>
      <c r="N9" s="8">
        <v>591</v>
      </c>
      <c r="O9" s="8">
        <v>0</v>
      </c>
      <c r="P9" s="8">
        <v>0</v>
      </c>
      <c r="Q9" s="8">
        <v>0</v>
      </c>
      <c r="R9" s="8">
        <v>0</v>
      </c>
    </row>
    <row r="10" spans="1:18" ht="120" customHeight="1">
      <c r="A10" s="8"/>
      <c r="B10" s="8" t="s">
        <v>28</v>
      </c>
      <c r="C10" s="8" t="s">
        <v>9</v>
      </c>
      <c r="D10" s="8" t="s">
        <v>29</v>
      </c>
      <c r="E10" s="8" t="s">
        <v>12</v>
      </c>
      <c r="F10" s="9">
        <v>40</v>
      </c>
      <c r="G10" s="9">
        <f>F10*I10</f>
        <v>6520</v>
      </c>
      <c r="H10" s="10" t="s">
        <v>13</v>
      </c>
      <c r="I10" s="11">
        <v>163</v>
      </c>
      <c r="J10" s="8" t="s">
        <v>0</v>
      </c>
      <c r="K10" s="8" t="s">
        <v>1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63</v>
      </c>
      <c r="R10" s="8">
        <v>100</v>
      </c>
    </row>
  </sheetData>
  <pageMargins left="0.7" right="0.7" top="0.75" bottom="0.75" header="0.3" footer="0.3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2025-09-02T13:45:25Z</dcterms:created>
  <dcterms:modified xsi:type="dcterms:W3CDTF">2025-09-16T10:54:39Z</dcterms:modified>
</cp:coreProperties>
</file>